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 Library\2023 Bids\12- December 2023\IFB 12122023ANW Miscellaneous Supply Bid\Addendum\"/>
    </mc:Choice>
  </mc:AlternateContent>
  <xr:revisionPtr revIDLastSave="0" documentId="8_{20D0A324-04EB-42F0-9791-54F3B1C7381B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SY23-24 Mis Cafeteria Supplies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7" l="1"/>
  <c r="M23" i="7" l="1"/>
  <c r="M27" i="7"/>
  <c r="M21" i="7"/>
  <c r="M19" i="7"/>
  <c r="M17" i="7"/>
  <c r="M7" i="7"/>
  <c r="M31" i="7" l="1"/>
  <c r="M5" i="7"/>
  <c r="M9" i="7"/>
  <c r="M11" i="7"/>
  <c r="M13" i="7"/>
  <c r="M15" i="7"/>
  <c r="M29" i="7"/>
</calcChain>
</file>

<file path=xl/sharedStrings.xml><?xml version="1.0" encoding="utf-8"?>
<sst xmlns="http://schemas.openxmlformats.org/spreadsheetml/2006/main" count="75" uniqueCount="61">
  <si>
    <t>Stock Number</t>
  </si>
  <si>
    <t>Estimated Bid Units         2023-2024</t>
  </si>
  <si>
    <t>Unit</t>
  </si>
  <si>
    <t>Description</t>
  </si>
  <si>
    <t>Vendor</t>
  </si>
  <si>
    <t>Brand</t>
  </si>
  <si>
    <t>Product Code</t>
  </si>
  <si>
    <t>Pack Size</t>
  </si>
  <si>
    <t>Extended Total       Cost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</si>
  <si>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</si>
  <si>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</si>
  <si>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</si>
  <si>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</si>
  <si>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</si>
  <si>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</si>
  <si>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</si>
  <si>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</si>
  <si>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</si>
  <si>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</si>
  <si>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</si>
  <si>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</si>
  <si>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</si>
  <si>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Bid Submissions That Deviate From What Is Being Requested In The Specifications Below Will Be Considered A Non Acceptable Vendor Response.</t>
  </si>
  <si>
    <t>PACK SIZES FOR THE FOLLOWING SPECIFICATIONS REFLECT CURRENT AWARDS.  ALL PACK SIZES WILL BE THOROUGHLY CONSIDERED AND EVALUATED.</t>
  </si>
  <si>
    <t>Items listed are Pre-Approved Brands, MSCS will accept an approved equal (1) as long as it meets the bid specification and (2) tested and approved through MSCS's Sample Submission Process.</t>
  </si>
  <si>
    <t>CASE</t>
  </si>
  <si>
    <t>EACH</t>
  </si>
  <si>
    <t xml:space="preserve">No Approved Brand </t>
  </si>
  <si>
    <t xml:space="preserve">CHINET 25777,  
PACTIV MC500440002, 
CHINET 21105
AMER-CARE-PL-11      
                            </t>
  </si>
  <si>
    <t xml:space="preserve">Number of  Cases for a Full Pallet </t>
  </si>
  <si>
    <t>Lead Time From Order 
(In Weeks)</t>
  </si>
  <si>
    <t>Ecolab 6112971</t>
  </si>
  <si>
    <t>Ecolab 6100536</t>
  </si>
  <si>
    <r>
      <t xml:space="preserve">FORM PLASTICS COMPANY (9785-5100DPCP)                                                       </t>
    </r>
    <r>
      <rPr>
        <b/>
        <sz val="14"/>
        <color rgb="FF000000"/>
        <rFont val="Calibri"/>
        <family val="2"/>
      </rPr>
      <t>PLATINUM PACKING FILM</t>
    </r>
  </si>
  <si>
    <t xml:space="preserve">Miniuim Number of Cases to Ship </t>
  </si>
  <si>
    <t>Cost per
 Case</t>
  </si>
  <si>
    <t xml:space="preserve">Vendor Notes </t>
  </si>
  <si>
    <t>Von Drehle - 88012N</t>
  </si>
  <si>
    <t xml:space="preserve">S. C. Johnson Deb -AZU1L </t>
  </si>
  <si>
    <t xml:space="preserve">Hydrion QT-40 </t>
  </si>
  <si>
    <t>PLATINUM PACKAGING GROUP 5-1038-120-700 
DARNEL -7524400</t>
  </si>
  <si>
    <t>HOUSEKEEPERS SUPPLY CO/ PLASCON (17098001)</t>
  </si>
  <si>
    <r>
      <t xml:space="preserve">FILM, LIDDING, POLYESTER, DUAL OVENABLE, LOGO, COLOR PRINTED. HOT LIDDING MACHINE - </t>
    </r>
    <r>
      <rPr>
        <sz val="14"/>
        <rFont val="Calibri"/>
        <family val="2"/>
      </rPr>
      <t xml:space="preserve"> Seal coating wound inside. Ovensafe up to 400 degrees (minimum thickness - 100 gauge). Approximately 10 3/8"" width x 5100' length x 3"" core. Film must be individually wrapped and cartoned. Color Printed (""Memphis-Shelby County Schools"") Logo Details - Logo Size:  = 1.5” in circumference, Format: Adobe Illustrator CS5. Fonts: outlined, Colors: 5 spot (placement is right, centered and left, spaced .5"" apart throughout length of the roll) Black, PMS 286 Blue, PMS 187 Red, PMS 123 Gold. White underlay is a separate layer, all other colors should overprint. </t>
    </r>
    <r>
      <rPr>
        <b/>
        <sz val="14"/>
        <rFont val="Calibri"/>
        <family val="2"/>
      </rPr>
      <t>Please refer to the MSCS website under the Communications Link for logo specifications.</t>
    </r>
    <r>
      <rPr>
        <sz val="14"/>
        <rFont val="Calibri"/>
        <family val="2"/>
      </rPr>
      <t xml:space="preserve"> SAMPLES MUST BE SUBMITTED PRIOR TO BID OPENING.       </t>
    </r>
    <r>
      <rPr>
        <b/>
        <sz val="14"/>
        <rFont val="Calibri"/>
        <family val="2"/>
      </rPr>
      <t xml:space="preserve">
SHIP LOT: 50 cases                                                                    </t>
    </r>
  </si>
  <si>
    <r>
      <t xml:space="preserve">CONTAINER, CLEAR, FOUR COMPARTMENT - </t>
    </r>
    <r>
      <rPr>
        <sz val="14"/>
        <rFont val="Calibri"/>
        <family val="2"/>
      </rPr>
      <t>Clear, 4-cell deli container.  To include lid or hinged top.  Each compartment with a capacity of at least 7 oz.   Please indicate case count.</t>
    </r>
    <r>
      <rPr>
        <b/>
        <sz val="14"/>
        <rFont val="Calibri"/>
        <family val="2"/>
      </rPr>
      <t xml:space="preserve">
SHIP LOT: 200</t>
    </r>
  </si>
  <si>
    <r>
      <t xml:space="preserve">STRAWS, INDIVIDUALLY WRAPPED - </t>
    </r>
    <r>
      <rPr>
        <sz val="14"/>
        <rFont val="Calibri"/>
        <family val="2"/>
      </rPr>
      <t xml:space="preserve">Jumbo, clear wrapped straw.  Individually wrapped for sanitation.  Ideal for water, juice, and soda.  Approximately 7 3/4" in length.  Approximate pack: 2000/case.
</t>
    </r>
    <r>
      <rPr>
        <b/>
        <sz val="14"/>
        <rFont val="Calibri"/>
        <family val="2"/>
      </rPr>
      <t>SHIP LOT: 200</t>
    </r>
  </si>
  <si>
    <r>
      <t>Tray, Hinged 1-Compartment 8" x 8" x 3" Container -</t>
    </r>
    <r>
      <rPr>
        <sz val="14"/>
        <color rgb="FF000000"/>
        <rFont val="Calibri"/>
        <family val="2"/>
      </rPr>
      <t xml:space="preserve"> Black 1 Compartment disposable, microwavable square tray container. Black bottom with a clear plastic hinged lid container. BPA free. Packed approximately 100 per case.
</t>
    </r>
    <r>
      <rPr>
        <b/>
        <sz val="14"/>
        <color rgb="FF000000"/>
        <rFont val="Calibri"/>
        <family val="2"/>
      </rPr>
      <t>Ship Lot: 100 cases</t>
    </r>
  </si>
  <si>
    <r>
      <t xml:space="preserve">Single Portion Trays, 12 oz., Hinged. Minimum 12.5 mil OPS. </t>
    </r>
    <r>
      <rPr>
        <sz val="14"/>
        <rFont val="Calibri"/>
        <family val="2"/>
      </rPr>
      <t xml:space="preserve"> Approximate Pack 200/case.   Ship Lots will be adjusted in proportion to bidders pack size.  </t>
    </r>
    <r>
      <rPr>
        <b/>
        <sz val="14"/>
        <rFont val="Calibri"/>
        <family val="2"/>
      </rPr>
      <t xml:space="preserve"> 
SHIP LOT:  200</t>
    </r>
  </si>
  <si>
    <r>
      <t xml:space="preserve">TEST STRIP - </t>
    </r>
    <r>
      <rPr>
        <sz val="14"/>
        <rFont val="Calibri"/>
        <family val="2"/>
        <scheme val="minor"/>
      </rPr>
      <t xml:space="preserve">A test strip of a 50 or 100 count for a non-alkaline quaternary ammonium sanitizing solution. The strip must come with a with a color comparison chart that measures between 0-500 ppm.  Please indicate how in the notes section how many come in a case.                                                                                                          .                                                                                                                                       </t>
    </r>
    <r>
      <rPr>
        <b/>
        <sz val="14"/>
        <rFont val="Calibri"/>
        <family val="2"/>
        <scheme val="minor"/>
      </rPr>
      <t xml:space="preserve">SHIP LOT: 5000                                                                                                 </t>
    </r>
  </si>
  <si>
    <r>
      <t>PLATE, DISPOSABLE, 10 INCH, 3-COMPARTMENT. MOLDED FIBER PRODUCT -</t>
    </r>
    <r>
      <rPr>
        <sz val="14"/>
        <rFont val="Calibri"/>
        <family val="2"/>
      </rPr>
      <t xml:space="preserve"> Made with a blend of sugar cane and bamboo.  Compostable, soak through resistant or other acceptable processing to add rigidity, resist grease, moisture absorption and leaks.                                                        
                                                                                                        Color: white or beige                                           Pack size: 500 per case 
Ship Lot: </t>
    </r>
    <r>
      <rPr>
        <b/>
        <sz val="14"/>
        <rFont val="Calibri"/>
        <family val="2"/>
      </rPr>
      <t>500</t>
    </r>
    <r>
      <rPr>
        <sz val="14"/>
        <rFont val="Calibri"/>
        <family val="2"/>
      </rPr>
      <t xml:space="preserve">            </t>
    </r>
  </si>
  <si>
    <t xml:space="preserve">WypAll X80 </t>
  </si>
  <si>
    <r>
      <t>Cleaning disposable towel</t>
    </r>
    <r>
      <rPr>
        <sz val="14"/>
        <rFont val="Calibri"/>
        <family val="2"/>
      </rPr>
      <t xml:space="preserve"> - extended use disposable surface cleaning towels. A  8" x 16"  minium size.
</t>
    </r>
    <r>
      <rPr>
        <b/>
        <sz val="14"/>
        <rFont val="Calibri"/>
        <family val="2"/>
      </rPr>
      <t>SHIP LOT:  200</t>
    </r>
    <r>
      <rPr>
        <sz val="14"/>
        <rFont val="Calibri"/>
        <family val="2"/>
      </rPr>
      <t xml:space="preserve">                               
         </t>
    </r>
  </si>
  <si>
    <t xml:space="preserve">MSCS Notes </t>
  </si>
  <si>
    <r>
      <t xml:space="preserve">Sink Detergent- </t>
    </r>
    <r>
      <rPr>
        <sz val="14"/>
        <rFont val="Calibri"/>
        <family val="2"/>
      </rPr>
      <t xml:space="preserve">Dispensable liquid  detergent product with a medium dilution for a ratio to fill a 30-gallon sink.
</t>
    </r>
    <r>
      <rPr>
        <b/>
        <sz val="14"/>
        <rFont val="Calibri"/>
        <family val="2"/>
      </rPr>
      <t xml:space="preserve">                                                                                      SHIP LOT:  200</t>
    </r>
  </si>
  <si>
    <r>
      <t xml:space="preserve">Sink Sanitizer- </t>
    </r>
    <r>
      <rPr>
        <sz val="14"/>
        <rFont val="Calibri"/>
        <family val="2"/>
      </rPr>
      <t xml:space="preserve">Dispensable liquid  sanitizer product with a medium dilution for the ratio to fill a 30-gallon sink. 
</t>
    </r>
    <r>
      <rPr>
        <b/>
        <sz val="14"/>
        <rFont val="Calibri"/>
        <family val="2"/>
      </rPr>
      <t xml:space="preserve">                                                                                      SHIP LOT:  200</t>
    </r>
  </si>
  <si>
    <r>
      <t xml:space="preserve">FILM, LIDDING, POLYESTER, DUAL OVENABLE, LOGO, COLOR PRINTED. HOT LIDDING MACHINE - </t>
    </r>
    <r>
      <rPr>
        <sz val="14"/>
        <rFont val="Calibri"/>
        <family val="2"/>
      </rPr>
      <t xml:space="preserve"> Seal coating wound inside. Ovensafe up to 400 degrees (minimum thickness - 100 gauge). Approximately 10 3/8"" width x 5100' length x 3"" core. Film must be individually wrapped and cartoned.  SAMPLES MUST BE SUBMITTED PRIOR TO BID OPENING.       </t>
    </r>
    <r>
      <rPr>
        <b/>
        <sz val="14"/>
        <rFont val="Calibri"/>
        <family val="2"/>
      </rPr>
      <t xml:space="preserve">
SHIP LOT: 50 cases                                                                    </t>
    </r>
  </si>
  <si>
    <r>
      <t xml:space="preserve">Hand soap - </t>
    </r>
    <r>
      <rPr>
        <sz val="14"/>
        <rFont val="Calibri"/>
        <family val="2"/>
      </rPr>
      <t xml:space="preserve">1 liter cartridge that comes in six per case.
</t>
    </r>
    <r>
      <rPr>
        <b/>
        <sz val="14"/>
        <rFont val="Calibri"/>
        <family val="2"/>
      </rPr>
      <t xml:space="preserve">                                                                                       SHIP LOT:  200</t>
    </r>
  </si>
  <si>
    <r>
      <t xml:space="preserve">Roll paper towels - </t>
    </r>
    <r>
      <rPr>
        <sz val="14"/>
        <rFont val="Calibri"/>
        <family val="2"/>
      </rPr>
      <t xml:space="preserve">Made with 1-Ply and approximate 8' x 800.
</t>
    </r>
    <r>
      <rPr>
        <b/>
        <sz val="14"/>
        <rFont val="Calibri"/>
        <family val="2"/>
      </rPr>
      <t xml:space="preserve">                                                                                         SHIP LOT:  200</t>
    </r>
  </si>
  <si>
    <t>Column 14</t>
  </si>
  <si>
    <t>Column 15</t>
  </si>
  <si>
    <t>PREFERRED PLASTICS- CON-SL1</t>
  </si>
  <si>
    <r>
      <t xml:space="preserve">TRAY, 2 CELL COLD - </t>
    </r>
    <r>
      <rPr>
        <sz val="14"/>
        <rFont val="Calibri"/>
        <family val="2"/>
      </rPr>
      <t>Material minimum 14 mil OPS Heat sealable. Item Dimensions 9-1/4” L x 7-1/16” W x 3-1/2” D".  Packed approximately 600 per case. Indicate if packed differently.</t>
    </r>
    <r>
      <rPr>
        <b/>
        <sz val="14"/>
        <rFont val="Calibri"/>
        <family val="2"/>
      </rPr>
      <t xml:space="preserve">
SHIP LOT: 672 cases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</si>
</sst>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4" fillId="4" borderId="2" xfId="19" applyFont="1" applyFill="1" applyBorder="1" applyAlignment="1">
      <alignment horizontal="center" vertical="center" wrapText="1"/>
    </xf>
    <xf numFmtId="0" fontId="0" fillId="3" borderId="0" xfId="0" applyFill="1"/>
    <xf numFmtId="3" fontId="9" fillId="3" borderId="1" xfId="1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6" fillId="2" borderId="1" xfId="19" applyFont="1" applyFill="1" applyBorder="1" applyAlignment="1">
      <alignment horizontal="center" vertical="center" wrapText="1"/>
    </xf>
    <xf numFmtId="3" fontId="16" fillId="2" borderId="1" xfId="19" applyNumberFormat="1" applyFont="1" applyFill="1" applyBorder="1" applyAlignment="1">
      <alignment horizontal="center" vertical="center" wrapText="1"/>
    </xf>
    <xf numFmtId="0" fontId="4" fillId="2" borderId="1" xfId="19" applyFont="1" applyFill="1" applyBorder="1" applyAlignment="1">
      <alignment horizontal="center" vertical="center" wrapText="1"/>
    </xf>
    <xf numFmtId="0" fontId="4" fillId="2" borderId="4" xfId="19" applyFont="1" applyFill="1" applyBorder="1" applyAlignment="1">
      <alignment horizontal="center" vertical="center" wrapText="1"/>
    </xf>
    <xf numFmtId="0" fontId="4" fillId="2" borderId="1" xfId="19" applyFont="1" applyFill="1" applyBorder="1" applyAlignment="1">
      <alignment horizontal="center" vertical="center"/>
    </xf>
    <xf numFmtId="3" fontId="4" fillId="2" borderId="1" xfId="19" applyNumberFormat="1" applyFont="1" applyFill="1" applyBorder="1" applyAlignment="1">
      <alignment horizontal="center" vertical="center"/>
    </xf>
    <xf numFmtId="0" fontId="4" fillId="5" borderId="1" xfId="21" applyFont="1" applyFill="1" applyBorder="1" applyAlignment="1">
      <alignment horizontal="center" vertical="center" wrapText="1"/>
    </xf>
    <xf numFmtId="0" fontId="4" fillId="6" borderId="2" xfId="19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8" fillId="3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19" applyFont="1" applyFill="1" applyBorder="1" applyAlignment="1" applyProtection="1">
      <alignment horizontal="center" vertical="center" wrapText="1"/>
      <protection locked="0"/>
    </xf>
    <xf numFmtId="164" fontId="16" fillId="3" borderId="1" xfId="5" applyNumberFormat="1" applyFont="1" applyFill="1" applyBorder="1" applyAlignment="1">
      <alignment horizontal="center" vertical="center" wrapText="1"/>
    </xf>
    <xf numFmtId="0" fontId="4" fillId="3" borderId="4" xfId="19" applyFont="1" applyFill="1" applyBorder="1" applyAlignment="1" applyProtection="1">
      <alignment horizontal="center" vertical="center" wrapText="1"/>
      <protection locked="0"/>
    </xf>
    <xf numFmtId="0" fontId="4" fillId="0" borderId="1" xfId="19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4" fillId="0" borderId="1" xfId="19" applyFont="1" applyBorder="1" applyAlignment="1" applyProtection="1">
      <alignment horizontal="center" vertical="center" wrapText="1"/>
      <protection locked="0"/>
    </xf>
    <xf numFmtId="164" fontId="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9" applyFont="1" applyBorder="1" applyAlignment="1" applyProtection="1">
      <alignment horizontal="center" vertical="center" wrapText="1"/>
      <protection locked="0"/>
    </xf>
    <xf numFmtId="0" fontId="4" fillId="3" borderId="1" xfId="19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 applyProtection="1">
      <alignment horizontal="center" vertic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3" borderId="0" xfId="0" applyFont="1" applyFill="1"/>
    <xf numFmtId="0" fontId="16" fillId="3" borderId="0" xfId="0" applyFont="1" applyFill="1" applyAlignment="1">
      <alignment horizontal="center" vertical="center" wrapText="1"/>
    </xf>
    <xf numFmtId="3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3" fontId="18" fillId="7" borderId="0" xfId="1" applyNumberFormat="1" applyFont="1" applyFill="1" applyBorder="1" applyAlignment="1" applyProtection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top" wrapText="1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7" borderId="0" xfId="19" applyFont="1" applyFill="1" applyAlignment="1" applyProtection="1">
      <alignment horizontal="center" vertical="center" wrapText="1"/>
      <protection locked="0"/>
    </xf>
    <xf numFmtId="164" fontId="4" fillId="7" borderId="0" xfId="5" applyNumberFormat="1" applyFont="1" applyFill="1" applyBorder="1" applyAlignment="1">
      <alignment horizontal="center" vertical="center" wrapText="1"/>
    </xf>
    <xf numFmtId="164" fontId="16" fillId="7" borderId="0" xfId="5" applyNumberFormat="1" applyFont="1" applyFill="1" applyBorder="1" applyAlignment="1">
      <alignment horizontal="center" vertical="center" wrapText="1"/>
    </xf>
    <xf numFmtId="0" fontId="4" fillId="0" borderId="1" xfId="19" applyFont="1" applyBorder="1" applyAlignment="1" applyProtection="1">
      <alignment horizontal="center" vertical="center"/>
      <protection locked="0"/>
    </xf>
    <xf numFmtId="164" fontId="4" fillId="0" borderId="1" xfId="5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64" fontId="16" fillId="2" borderId="1" xfId="5" applyNumberFormat="1" applyFont="1" applyFill="1" applyBorder="1" applyAlignment="1">
      <alignment horizontal="center" vertical="center" wrapText="1"/>
    </xf>
    <xf numFmtId="164" fontId="4" fillId="2" borderId="1" xfId="5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6" fillId="0" borderId="0" xfId="5" applyNumberFormat="1" applyFont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164" fontId="16" fillId="3" borderId="0" xfId="5" applyNumberFormat="1" applyFont="1" applyFill="1" applyAlignment="1">
      <alignment horizontal="center" vertical="center" wrapText="1"/>
    </xf>
    <xf numFmtId="2" fontId="16" fillId="2" borderId="1" xfId="19" applyNumberFormat="1" applyFont="1" applyFill="1" applyBorder="1" applyAlignment="1">
      <alignment horizontal="center" vertical="center" wrapText="1"/>
    </xf>
    <xf numFmtId="2" fontId="4" fillId="2" borderId="1" xfId="19" applyNumberFormat="1" applyFont="1" applyFill="1" applyBorder="1" applyAlignment="1">
      <alignment horizontal="center" vertical="center" wrapText="1"/>
    </xf>
    <xf numFmtId="2" fontId="4" fillId="3" borderId="1" xfId="19" applyNumberFormat="1" applyFont="1" applyFill="1" applyBorder="1" applyAlignment="1" applyProtection="1">
      <alignment horizontal="center" vertical="center" wrapText="1"/>
      <protection locked="0"/>
    </xf>
    <xf numFmtId="2" fontId="4" fillId="7" borderId="0" xfId="19" applyNumberFormat="1" applyFont="1" applyFill="1" applyAlignment="1" applyProtection="1">
      <alignment horizontal="center" vertical="center" wrapText="1"/>
      <protection locked="0"/>
    </xf>
    <xf numFmtId="2" fontId="4" fillId="0" borderId="1" xfId="19" applyNumberFormat="1" applyFont="1" applyBorder="1" applyAlignment="1" applyProtection="1">
      <alignment horizontal="center" vertical="center"/>
      <protection locked="0"/>
    </xf>
    <xf numFmtId="2" fontId="4" fillId="0" borderId="1" xfId="19" applyNumberFormat="1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0" xfId="0" applyNumberFormat="1" applyFont="1" applyAlignment="1">
      <alignment horizontal="center" vertical="center" wrapText="1"/>
    </xf>
    <xf numFmtId="2" fontId="16" fillId="3" borderId="0" xfId="0" applyNumberFormat="1" applyFont="1" applyFill="1" applyAlignment="1">
      <alignment horizontal="center" vertical="center" wrapText="1"/>
    </xf>
    <xf numFmtId="3" fontId="18" fillId="3" borderId="1" xfId="19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5" applyNumberFormat="1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7" borderId="0" xfId="5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19" applyFont="1" applyFill="1" applyBorder="1" applyAlignment="1" applyProtection="1">
      <alignment horizontal="center" vertical="center" wrapText="1"/>
      <protection locked="0"/>
    </xf>
    <xf numFmtId="164" fontId="8" fillId="3" borderId="1" xfId="5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4" fillId="0" borderId="2" xfId="19" applyFont="1" applyBorder="1" applyAlignment="1">
      <alignment horizontal="center" vertical="center" wrapText="1"/>
    </xf>
  </cellXfs>
  <cellStyles count="2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urrency" xfId="5" builtinId="4"/>
    <cellStyle name="Currency 2" xfId="6" xr:uid="{00000000-0005-0000-0000-000005000000}"/>
    <cellStyle name="Currency 2 2" xfId="7" xr:uid="{00000000-0005-0000-0000-000006000000}"/>
    <cellStyle name="Currency 2 3" xfId="8" xr:uid="{00000000-0005-0000-0000-000007000000}"/>
    <cellStyle name="Currency 3" xfId="9" xr:uid="{00000000-0005-0000-0000-000008000000}"/>
    <cellStyle name="Currency 3 2" xfId="10" xr:uid="{00000000-0005-0000-0000-000009000000}"/>
    <cellStyle name="Currency 4" xfId="11" xr:uid="{00000000-0005-0000-0000-00000A000000}"/>
    <cellStyle name="Currency 4 2" xfId="12" xr:uid="{00000000-0005-0000-0000-00000B000000}"/>
    <cellStyle name="Normal" xfId="0" builtinId="0"/>
    <cellStyle name="Normal 2" xfId="13" xr:uid="{00000000-0005-0000-0000-00000D000000}"/>
    <cellStyle name="Normal 2 2" xfId="14" xr:uid="{00000000-0005-0000-0000-00000E000000}"/>
    <cellStyle name="Normal 2 3" xfId="15" xr:uid="{00000000-0005-0000-0000-00000F000000}"/>
    <cellStyle name="Normal 2 4" xfId="16" xr:uid="{00000000-0005-0000-0000-000010000000}"/>
    <cellStyle name="Normal 3" xfId="17" xr:uid="{00000000-0005-0000-0000-000011000000}"/>
    <cellStyle name="Normal 3 2" xfId="18" xr:uid="{00000000-0005-0000-0000-000012000000}"/>
    <cellStyle name="Normal 4" xfId="19" xr:uid="{00000000-0005-0000-0000-000013000000}"/>
    <cellStyle name="Normal 4 2" xfId="20" xr:uid="{00000000-0005-0000-0000-000014000000}"/>
    <cellStyle name="Normal_Sheet1" xfId="21" xr:uid="{00000000-0005-0000-0000-000015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800519</xdr:colOff>
      <xdr:row>32</xdr:row>
      <xdr:rowOff>0</xdr:rowOff>
    </xdr:from>
    <xdr:ext cx="301019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B78F66E-47BB-4282-9818-8BB8FCD4CCB0}"/>
            </a:ext>
          </a:extLst>
        </xdr:cNvPr>
        <xdr:cNvSpPr/>
      </xdr:nvSpPr>
      <xdr:spPr>
        <a:xfrm rot="19639742">
          <a:off x="4267619" y="245078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800519</xdr:colOff>
      <xdr:row>32</xdr:row>
      <xdr:rowOff>0</xdr:rowOff>
    </xdr:from>
    <xdr:ext cx="3010190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F71A4D-C546-4379-AB59-F8D540D62D26}"/>
            </a:ext>
          </a:extLst>
        </xdr:cNvPr>
        <xdr:cNvSpPr/>
      </xdr:nvSpPr>
      <xdr:spPr>
        <a:xfrm rot="19639742">
          <a:off x="4267619" y="245078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D10A-F97E-4E10-BB66-066678A710A4}">
  <dimension ref="A1:CF70"/>
  <sheetViews>
    <sheetView tabSelected="1" zoomScale="50" zoomScaleNormal="50" workbookViewId="0">
      <selection activeCell="O5" sqref="O5"/>
    </sheetView>
  </sheetViews>
  <sheetFormatPr defaultRowHeight="18.75" x14ac:dyDescent="0.3"/>
  <cols>
    <col min="1" max="1" width="16.28515625" style="31" customWidth="1"/>
    <col min="2" max="2" width="16.7109375" style="32" customWidth="1"/>
    <col min="3" max="3" width="15.85546875" style="33" customWidth="1"/>
    <col min="4" max="4" width="59.7109375" style="31" customWidth="1"/>
    <col min="5" max="5" width="46" style="34" customWidth="1"/>
    <col min="6" max="6" width="44.28515625" style="34" customWidth="1"/>
    <col min="7" max="7" width="25.140625" style="34" customWidth="1"/>
    <col min="8" max="8" width="17.7109375" style="34" customWidth="1"/>
    <col min="9" max="9" width="19.42578125" style="55" customWidth="1"/>
    <col min="10" max="10" width="21.7109375" style="65" customWidth="1"/>
    <col min="11" max="11" width="18" style="65" customWidth="1"/>
    <col min="12" max="12" width="21" style="34" customWidth="1"/>
    <col min="13" max="13" width="19.85546875" style="34" customWidth="1"/>
    <col min="14" max="15" width="32.7109375" style="34" customWidth="1"/>
    <col min="16" max="84" width="9.140625" style="3"/>
  </cols>
  <sheetData>
    <row r="1" spans="1:15" ht="78.75" customHeight="1" x14ac:dyDescent="0.25">
      <c r="A1" s="9" t="s">
        <v>0</v>
      </c>
      <c r="B1" s="10" t="s">
        <v>1</v>
      </c>
      <c r="C1" s="9" t="s">
        <v>2</v>
      </c>
      <c r="D1" s="9" t="s">
        <v>3</v>
      </c>
      <c r="E1" s="9" t="s">
        <v>5</v>
      </c>
      <c r="F1" s="9" t="s">
        <v>4</v>
      </c>
      <c r="G1" s="9" t="s">
        <v>6</v>
      </c>
      <c r="H1" s="9" t="s">
        <v>7</v>
      </c>
      <c r="I1" s="52" t="s">
        <v>35</v>
      </c>
      <c r="J1" s="58" t="s">
        <v>34</v>
      </c>
      <c r="K1" s="58" t="s">
        <v>29</v>
      </c>
      <c r="L1" s="12" t="s">
        <v>30</v>
      </c>
      <c r="M1" s="9" t="s">
        <v>8</v>
      </c>
      <c r="N1" s="12" t="s">
        <v>36</v>
      </c>
      <c r="O1" s="12" t="s">
        <v>51</v>
      </c>
    </row>
    <row r="2" spans="1:15" x14ac:dyDescent="0.25">
      <c r="A2" s="13" t="s">
        <v>9</v>
      </c>
      <c r="B2" s="14" t="s">
        <v>10</v>
      </c>
      <c r="C2" s="13" t="s">
        <v>11</v>
      </c>
      <c r="D2" s="13" t="s">
        <v>12</v>
      </c>
      <c r="E2" s="11" t="s">
        <v>14</v>
      </c>
      <c r="F2" s="11" t="s">
        <v>13</v>
      </c>
      <c r="G2" s="11" t="s">
        <v>15</v>
      </c>
      <c r="H2" s="11" t="s">
        <v>16</v>
      </c>
      <c r="I2" s="53" t="s">
        <v>17</v>
      </c>
      <c r="J2" s="59" t="s">
        <v>18</v>
      </c>
      <c r="K2" s="59" t="s">
        <v>19</v>
      </c>
      <c r="L2" s="12" t="s">
        <v>20</v>
      </c>
      <c r="M2" s="11" t="s">
        <v>21</v>
      </c>
      <c r="N2" s="12" t="s">
        <v>57</v>
      </c>
      <c r="O2" s="12" t="s">
        <v>58</v>
      </c>
    </row>
    <row r="3" spans="1:15" ht="173.25" customHeight="1" x14ac:dyDescent="0.25">
      <c r="A3" s="13"/>
      <c r="B3" s="14"/>
      <c r="C3" s="13"/>
      <c r="D3" s="15" t="s">
        <v>22</v>
      </c>
      <c r="E3" s="2" t="s">
        <v>24</v>
      </c>
      <c r="F3" s="16" t="s">
        <v>23</v>
      </c>
      <c r="G3" s="11"/>
      <c r="H3" s="11"/>
      <c r="I3" s="53"/>
      <c r="J3" s="59"/>
      <c r="K3" s="59"/>
      <c r="L3" s="12"/>
      <c r="M3" s="11"/>
      <c r="N3" s="12"/>
      <c r="O3" s="12"/>
    </row>
    <row r="4" spans="1:15" x14ac:dyDescent="0.25">
      <c r="A4" s="39"/>
      <c r="B4" s="40"/>
      <c r="C4" s="41"/>
      <c r="D4" s="42"/>
      <c r="E4" s="43"/>
      <c r="F4" s="41"/>
      <c r="G4" s="44"/>
      <c r="H4" s="44"/>
      <c r="I4" s="45"/>
      <c r="J4" s="61"/>
      <c r="K4" s="61"/>
      <c r="L4" s="44"/>
      <c r="M4" s="46"/>
      <c r="N4" s="44"/>
      <c r="O4" s="44"/>
    </row>
    <row r="5" spans="1:15" ht="375" x14ac:dyDescent="0.25">
      <c r="A5" s="24">
        <v>5006</v>
      </c>
      <c r="B5" s="25">
        <v>600</v>
      </c>
      <c r="C5" s="6" t="s">
        <v>25</v>
      </c>
      <c r="D5" s="8" t="s">
        <v>42</v>
      </c>
      <c r="E5" s="7" t="s">
        <v>33</v>
      </c>
      <c r="F5" s="80"/>
      <c r="G5" s="47"/>
      <c r="H5" s="47"/>
      <c r="I5" s="48"/>
      <c r="J5" s="62"/>
      <c r="K5" s="62"/>
      <c r="L5" s="28"/>
      <c r="M5" s="22">
        <f>SUM(B5*I5)</f>
        <v>0</v>
      </c>
      <c r="N5" s="26"/>
      <c r="O5" s="26"/>
    </row>
    <row r="6" spans="1:15" x14ac:dyDescent="0.25">
      <c r="A6" s="39"/>
      <c r="B6" s="40"/>
      <c r="C6" s="41"/>
      <c r="D6" s="42"/>
      <c r="E6" s="43"/>
      <c r="F6" s="43"/>
      <c r="G6" s="44"/>
      <c r="H6" s="44"/>
      <c r="I6" s="81"/>
      <c r="J6" s="61"/>
      <c r="K6" s="61"/>
      <c r="L6" s="44"/>
      <c r="M6" s="46"/>
      <c r="N6" s="44"/>
      <c r="O6" s="44"/>
    </row>
    <row r="7" spans="1:15" ht="143.25" customHeight="1" x14ac:dyDescent="0.25">
      <c r="A7" s="17">
        <v>5007</v>
      </c>
      <c r="B7" s="18">
        <v>2016</v>
      </c>
      <c r="C7" s="19" t="s">
        <v>25</v>
      </c>
      <c r="D7" s="20" t="s">
        <v>60</v>
      </c>
      <c r="E7" s="5" t="s">
        <v>59</v>
      </c>
      <c r="F7" s="82"/>
      <c r="G7" s="21"/>
      <c r="H7" s="21"/>
      <c r="I7" s="69"/>
      <c r="J7" s="60"/>
      <c r="K7" s="60"/>
      <c r="L7" s="23"/>
      <c r="M7" s="22">
        <f>SUM(B7*I7)</f>
        <v>0</v>
      </c>
      <c r="N7" s="21"/>
      <c r="O7" s="21"/>
    </row>
    <row r="8" spans="1:15" x14ac:dyDescent="0.25">
      <c r="A8" s="39"/>
      <c r="B8" s="40"/>
      <c r="C8" s="41"/>
      <c r="D8" s="42"/>
      <c r="E8" s="43"/>
      <c r="F8" s="43"/>
      <c r="G8" s="44"/>
      <c r="H8" s="44"/>
      <c r="I8" s="81"/>
      <c r="J8" s="61"/>
      <c r="K8" s="61"/>
      <c r="L8" s="44"/>
      <c r="M8" s="46"/>
      <c r="N8" s="44"/>
      <c r="O8" s="44"/>
    </row>
    <row r="9" spans="1:15" ht="232.5" customHeight="1" x14ac:dyDescent="0.25">
      <c r="A9" s="24">
        <v>5008</v>
      </c>
      <c r="B9" s="25">
        <v>600</v>
      </c>
      <c r="C9" s="6" t="s">
        <v>25</v>
      </c>
      <c r="D9" s="8" t="s">
        <v>54</v>
      </c>
      <c r="E9" s="7" t="s">
        <v>33</v>
      </c>
      <c r="F9" s="80"/>
      <c r="G9" s="47"/>
      <c r="H9" s="47"/>
      <c r="I9" s="48"/>
      <c r="J9" s="62"/>
      <c r="K9" s="62"/>
      <c r="L9" s="28"/>
      <c r="M9" s="22">
        <f>SUM(B9*I9)</f>
        <v>0</v>
      </c>
      <c r="N9" s="26"/>
      <c r="O9" s="26"/>
    </row>
    <row r="10" spans="1:15" x14ac:dyDescent="0.25">
      <c r="A10" s="39"/>
      <c r="B10" s="40"/>
      <c r="C10" s="41"/>
      <c r="D10" s="42"/>
      <c r="E10" s="43"/>
      <c r="F10" s="43"/>
      <c r="G10" s="44"/>
      <c r="H10" s="44"/>
      <c r="I10" s="81"/>
      <c r="J10" s="61"/>
      <c r="K10" s="61"/>
      <c r="L10" s="44"/>
      <c r="M10" s="46"/>
      <c r="N10" s="44"/>
      <c r="O10" s="44"/>
    </row>
    <row r="11" spans="1:15" ht="113.25" customHeight="1" x14ac:dyDescent="0.25">
      <c r="A11" s="24">
        <v>5061</v>
      </c>
      <c r="B11" s="25">
        <v>1000</v>
      </c>
      <c r="C11" s="6" t="s">
        <v>25</v>
      </c>
      <c r="D11" s="8" t="s">
        <v>55</v>
      </c>
      <c r="E11" s="87" t="s">
        <v>38</v>
      </c>
      <c r="F11" s="80"/>
      <c r="G11" s="26"/>
      <c r="H11" s="26"/>
      <c r="I11" s="27"/>
      <c r="J11" s="63"/>
      <c r="K11" s="63"/>
      <c r="L11" s="28"/>
      <c r="M11" s="22">
        <f>SUM(B11*I11)</f>
        <v>0</v>
      </c>
      <c r="N11" s="26"/>
      <c r="O11" s="26"/>
    </row>
    <row r="12" spans="1:15" x14ac:dyDescent="0.25">
      <c r="A12" s="39"/>
      <c r="B12" s="40"/>
      <c r="C12" s="41"/>
      <c r="D12" s="42"/>
      <c r="E12" s="43"/>
      <c r="F12" s="43"/>
      <c r="G12" s="44"/>
      <c r="H12" s="44"/>
      <c r="I12" s="81"/>
      <c r="J12" s="61"/>
      <c r="K12" s="61"/>
      <c r="L12" s="44"/>
      <c r="M12" s="46"/>
      <c r="N12" s="44"/>
      <c r="O12" s="44"/>
    </row>
    <row r="13" spans="1:15" ht="101.25" customHeight="1" x14ac:dyDescent="0.25">
      <c r="A13" s="24">
        <v>5070</v>
      </c>
      <c r="B13" s="25">
        <v>1000</v>
      </c>
      <c r="C13" s="6" t="s">
        <v>25</v>
      </c>
      <c r="D13" s="8" t="s">
        <v>56</v>
      </c>
      <c r="E13" s="50" t="s">
        <v>37</v>
      </c>
      <c r="F13" s="80"/>
      <c r="G13" s="26"/>
      <c r="H13" s="26"/>
      <c r="I13" s="27"/>
      <c r="J13" s="63"/>
      <c r="K13" s="63"/>
      <c r="L13" s="28"/>
      <c r="M13" s="22">
        <f>SUM(B13*I13)</f>
        <v>0</v>
      </c>
      <c r="N13" s="26"/>
      <c r="O13" s="26"/>
    </row>
    <row r="14" spans="1:15" x14ac:dyDescent="0.25">
      <c r="A14" s="39"/>
      <c r="B14" s="40"/>
      <c r="C14" s="41"/>
      <c r="D14" s="42"/>
      <c r="E14" s="43"/>
      <c r="F14" s="43"/>
      <c r="G14" s="44"/>
      <c r="H14" s="44"/>
      <c r="I14" s="81"/>
      <c r="J14" s="61"/>
      <c r="K14" s="61"/>
      <c r="L14" s="44"/>
      <c r="M14" s="46"/>
      <c r="N14" s="44"/>
      <c r="O14" s="44"/>
    </row>
    <row r="15" spans="1:15" ht="219.75" customHeight="1" x14ac:dyDescent="0.25">
      <c r="A15" s="50">
        <v>5072</v>
      </c>
      <c r="B15" s="30">
        <v>3000</v>
      </c>
      <c r="C15" s="6" t="s">
        <v>25</v>
      </c>
      <c r="D15" s="8" t="s">
        <v>48</v>
      </c>
      <c r="E15" s="6" t="s">
        <v>28</v>
      </c>
      <c r="F15" s="80"/>
      <c r="G15" s="49"/>
      <c r="H15" s="49"/>
      <c r="I15" s="54"/>
      <c r="J15" s="64"/>
      <c r="K15" s="64"/>
      <c r="L15" s="51"/>
      <c r="M15" s="22">
        <f>SUM(B15*I15)</f>
        <v>0</v>
      </c>
      <c r="N15" s="85"/>
      <c r="O15" s="85"/>
    </row>
    <row r="16" spans="1:15" x14ac:dyDescent="0.25">
      <c r="A16" s="39"/>
      <c r="B16" s="40"/>
      <c r="C16" s="41"/>
      <c r="D16" s="42"/>
      <c r="E16" s="43"/>
      <c r="F16" s="43"/>
      <c r="G16" s="44"/>
      <c r="H16" s="44"/>
      <c r="I16" s="81"/>
      <c r="J16" s="61"/>
      <c r="K16" s="61"/>
      <c r="L16" s="44"/>
      <c r="M16" s="46"/>
      <c r="N16" s="44"/>
      <c r="O16" s="44"/>
    </row>
    <row r="17" spans="1:15" ht="149.25" customHeight="1" x14ac:dyDescent="0.25">
      <c r="A17" s="29">
        <v>5128</v>
      </c>
      <c r="B17" s="67">
        <v>800</v>
      </c>
      <c r="C17" s="19" t="s">
        <v>25</v>
      </c>
      <c r="D17" s="76" t="s">
        <v>43</v>
      </c>
      <c r="E17" s="74" t="s">
        <v>40</v>
      </c>
      <c r="F17" s="83"/>
      <c r="G17" s="68"/>
      <c r="H17" s="68"/>
      <c r="I17" s="69"/>
      <c r="J17" s="70"/>
      <c r="K17" s="70"/>
      <c r="L17" s="71"/>
      <c r="M17" s="22">
        <f>SUM(B17*I17)</f>
        <v>0</v>
      </c>
      <c r="N17" s="68"/>
      <c r="O17" s="68"/>
    </row>
    <row r="18" spans="1:15" x14ac:dyDescent="0.25">
      <c r="A18" s="39"/>
      <c r="B18" s="40"/>
      <c r="C18" s="41"/>
      <c r="D18" s="42"/>
      <c r="E18" s="43"/>
      <c r="F18" s="43"/>
      <c r="G18" s="44"/>
      <c r="H18" s="44"/>
      <c r="I18" s="81"/>
      <c r="J18" s="61"/>
      <c r="K18" s="61"/>
      <c r="L18" s="44"/>
      <c r="M18" s="46"/>
      <c r="N18" s="44"/>
      <c r="O18" s="44"/>
    </row>
    <row r="19" spans="1:15" ht="168.75" customHeight="1" x14ac:dyDescent="0.25">
      <c r="A19" s="29">
        <v>5129</v>
      </c>
      <c r="B19" s="67">
        <v>800</v>
      </c>
      <c r="C19" s="19" t="s">
        <v>25</v>
      </c>
      <c r="D19" s="76" t="s">
        <v>44</v>
      </c>
      <c r="E19" s="17" t="s">
        <v>27</v>
      </c>
      <c r="F19" s="83"/>
      <c r="G19" s="68"/>
      <c r="H19" s="68"/>
      <c r="I19" s="69"/>
      <c r="J19" s="70"/>
      <c r="K19" s="70"/>
      <c r="L19" s="71"/>
      <c r="M19" s="22">
        <f>SUM(B19*I19)</f>
        <v>0</v>
      </c>
      <c r="N19" s="68"/>
      <c r="O19" s="68"/>
    </row>
    <row r="20" spans="1:15" x14ac:dyDescent="0.25">
      <c r="A20" s="39"/>
      <c r="B20" s="40"/>
      <c r="C20" s="41"/>
      <c r="D20" s="42"/>
      <c r="E20" s="43"/>
      <c r="F20" s="43"/>
      <c r="G20" s="44"/>
      <c r="H20" s="44"/>
      <c r="I20" s="81"/>
      <c r="J20" s="61"/>
      <c r="K20" s="61"/>
      <c r="L20" s="44"/>
      <c r="M20" s="46"/>
      <c r="N20" s="44"/>
      <c r="O20" s="44"/>
    </row>
    <row r="21" spans="1:15" ht="172.5" customHeight="1" x14ac:dyDescent="0.25">
      <c r="A21" s="29">
        <v>5146</v>
      </c>
      <c r="B21" s="67">
        <v>800</v>
      </c>
      <c r="C21" s="19" t="s">
        <v>25</v>
      </c>
      <c r="D21" s="77" t="s">
        <v>45</v>
      </c>
      <c r="E21" s="17" t="s">
        <v>27</v>
      </c>
      <c r="F21" s="83"/>
      <c r="G21" s="68"/>
      <c r="H21" s="68"/>
      <c r="I21" s="69"/>
      <c r="J21" s="70"/>
      <c r="K21" s="70"/>
      <c r="L21" s="71"/>
      <c r="M21" s="22">
        <f>SUM(B21*I21)</f>
        <v>0</v>
      </c>
      <c r="N21" s="68"/>
      <c r="O21" s="68"/>
    </row>
    <row r="22" spans="1:15" x14ac:dyDescent="0.25">
      <c r="A22" s="39"/>
      <c r="B22" s="40"/>
      <c r="C22" s="41"/>
      <c r="D22" s="42"/>
      <c r="E22" s="43"/>
      <c r="F22" s="43"/>
      <c r="G22" s="44"/>
      <c r="H22" s="44"/>
      <c r="I22" s="81"/>
      <c r="J22" s="61"/>
      <c r="K22" s="61"/>
      <c r="L22" s="44"/>
      <c r="M22" s="46"/>
      <c r="N22" s="44"/>
      <c r="O22" s="44"/>
    </row>
    <row r="23" spans="1:15" ht="112.5" x14ac:dyDescent="0.25">
      <c r="A23" s="29">
        <v>5148</v>
      </c>
      <c r="B23" s="67">
        <v>800</v>
      </c>
      <c r="C23" s="19" t="s">
        <v>26</v>
      </c>
      <c r="D23" s="20" t="s">
        <v>50</v>
      </c>
      <c r="E23" s="17" t="s">
        <v>49</v>
      </c>
      <c r="F23" s="83"/>
      <c r="G23" s="68"/>
      <c r="H23" s="68"/>
      <c r="I23" s="69"/>
      <c r="J23" s="70"/>
      <c r="K23" s="70"/>
      <c r="L23" s="71"/>
      <c r="M23" s="22">
        <f>SUM(B23*I23)</f>
        <v>0</v>
      </c>
      <c r="N23" s="68"/>
      <c r="O23" s="68"/>
    </row>
    <row r="24" spans="1:15" x14ac:dyDescent="0.25">
      <c r="A24" s="39"/>
      <c r="B24" s="40"/>
      <c r="C24" s="41"/>
      <c r="D24" s="42"/>
      <c r="E24" s="43"/>
      <c r="F24" s="43"/>
      <c r="G24" s="44"/>
      <c r="H24" s="44"/>
      <c r="I24" s="81"/>
      <c r="J24" s="61"/>
      <c r="K24" s="61"/>
      <c r="L24" s="44"/>
      <c r="M24" s="46"/>
      <c r="N24" s="44"/>
      <c r="O24" s="44"/>
    </row>
    <row r="25" spans="1:15" ht="136.5" customHeight="1" x14ac:dyDescent="0.25">
      <c r="A25" s="24">
        <v>6211</v>
      </c>
      <c r="B25" s="25">
        <v>600</v>
      </c>
      <c r="C25" s="6" t="s">
        <v>25</v>
      </c>
      <c r="D25" s="8" t="s">
        <v>52</v>
      </c>
      <c r="E25" s="87" t="s">
        <v>31</v>
      </c>
      <c r="F25" s="80"/>
      <c r="G25" s="26"/>
      <c r="H25" s="26"/>
      <c r="I25" s="27"/>
      <c r="J25" s="63"/>
      <c r="K25" s="63"/>
      <c r="L25" s="28"/>
      <c r="M25" s="22">
        <f>SUM(B25*I25)</f>
        <v>0</v>
      </c>
      <c r="N25" s="26"/>
      <c r="O25" s="26"/>
    </row>
    <row r="26" spans="1:15" x14ac:dyDescent="0.25">
      <c r="A26" s="39"/>
      <c r="B26" s="40"/>
      <c r="C26" s="41"/>
      <c r="D26" s="42"/>
      <c r="E26" s="43"/>
      <c r="F26" s="43"/>
      <c r="G26" s="44"/>
      <c r="H26" s="44"/>
      <c r="I26" s="81"/>
      <c r="J26" s="61"/>
      <c r="K26" s="61"/>
      <c r="L26" s="44"/>
      <c r="M26" s="46"/>
      <c r="N26" s="44"/>
      <c r="O26" s="44"/>
    </row>
    <row r="27" spans="1:15" ht="123" customHeight="1" x14ac:dyDescent="0.25">
      <c r="A27" s="24">
        <v>6212</v>
      </c>
      <c r="B27" s="25">
        <v>600</v>
      </c>
      <c r="C27" s="6" t="s">
        <v>25</v>
      </c>
      <c r="D27" s="8" t="s">
        <v>53</v>
      </c>
      <c r="E27" s="87" t="s">
        <v>32</v>
      </c>
      <c r="F27" s="80"/>
      <c r="G27" s="26"/>
      <c r="H27" s="26"/>
      <c r="I27" s="27"/>
      <c r="J27" s="63"/>
      <c r="K27" s="63"/>
      <c r="L27" s="28"/>
      <c r="M27" s="22">
        <f>SUM(B27*I27)</f>
        <v>0</v>
      </c>
      <c r="N27" s="26"/>
      <c r="O27" s="26"/>
    </row>
    <row r="28" spans="1:15" x14ac:dyDescent="0.25">
      <c r="A28" s="39"/>
      <c r="B28" s="40"/>
      <c r="C28" s="41"/>
      <c r="D28" s="42"/>
      <c r="E28" s="43"/>
      <c r="F28" s="43"/>
      <c r="G28" s="44"/>
      <c r="H28" s="44"/>
      <c r="I28" s="81"/>
      <c r="J28" s="61"/>
      <c r="K28" s="61"/>
      <c r="L28" s="44"/>
      <c r="M28" s="46"/>
      <c r="N28" s="44"/>
      <c r="O28" s="44"/>
    </row>
    <row r="29" spans="1:15" ht="166.5" customHeight="1" x14ac:dyDescent="0.25">
      <c r="A29" s="24">
        <v>6213</v>
      </c>
      <c r="B29" s="25">
        <v>500</v>
      </c>
      <c r="C29" s="6" t="s">
        <v>25</v>
      </c>
      <c r="D29" s="78" t="s">
        <v>46</v>
      </c>
      <c r="E29" s="79" t="s">
        <v>41</v>
      </c>
      <c r="F29" s="80"/>
      <c r="G29" s="26"/>
      <c r="H29" s="26"/>
      <c r="I29" s="27"/>
      <c r="J29" s="63"/>
      <c r="K29" s="63"/>
      <c r="L29" s="28"/>
      <c r="M29" s="22">
        <f>SUM(B29*I29)</f>
        <v>0</v>
      </c>
      <c r="N29" s="26"/>
      <c r="O29" s="26"/>
    </row>
    <row r="30" spans="1:15" x14ac:dyDescent="0.25">
      <c r="A30" s="39"/>
      <c r="B30" s="40"/>
      <c r="C30" s="41"/>
      <c r="D30" s="42"/>
      <c r="E30" s="43"/>
      <c r="F30" s="43"/>
      <c r="G30" s="44"/>
      <c r="H30" s="44"/>
      <c r="I30" s="81"/>
      <c r="J30" s="61"/>
      <c r="K30" s="61"/>
      <c r="L30" s="44"/>
      <c r="M30" s="46"/>
      <c r="N30" s="44"/>
      <c r="O30" s="44"/>
    </row>
    <row r="31" spans="1:15" ht="150" x14ac:dyDescent="0.25">
      <c r="A31" s="1">
        <v>7010</v>
      </c>
      <c r="B31" s="4">
        <v>400</v>
      </c>
      <c r="C31" s="6" t="s">
        <v>26</v>
      </c>
      <c r="D31" s="76" t="s">
        <v>47</v>
      </c>
      <c r="E31" s="74" t="s">
        <v>39</v>
      </c>
      <c r="F31" s="72"/>
      <c r="G31" s="72"/>
      <c r="H31" s="72"/>
      <c r="I31" s="75"/>
      <c r="J31" s="73"/>
      <c r="K31" s="84"/>
      <c r="L31" s="72"/>
      <c r="M31" s="22">
        <f>SUM(B31*I31)</f>
        <v>0</v>
      </c>
      <c r="N31" s="86"/>
      <c r="O31" s="86"/>
    </row>
    <row r="32" spans="1:15" x14ac:dyDescent="0.25">
      <c r="A32" s="39"/>
      <c r="B32" s="40"/>
      <c r="C32" s="41"/>
      <c r="D32" s="42"/>
      <c r="E32" s="43"/>
      <c r="F32" s="43"/>
      <c r="G32" s="44"/>
      <c r="H32" s="44"/>
      <c r="I32" s="81"/>
      <c r="J32" s="61"/>
      <c r="K32" s="61"/>
      <c r="L32" s="44"/>
      <c r="M32" s="46"/>
      <c r="N32" s="44"/>
      <c r="O32" s="44"/>
    </row>
    <row r="33" spans="1:15" x14ac:dyDescent="0.3">
      <c r="A33" s="35"/>
      <c r="B33" s="35"/>
      <c r="C33" s="35"/>
      <c r="D33" s="35"/>
      <c r="E33" s="36"/>
      <c r="F33" s="36"/>
      <c r="G33" s="36"/>
      <c r="H33" s="36"/>
      <c r="I33" s="56"/>
      <c r="J33" s="66"/>
      <c r="K33" s="66"/>
      <c r="L33" s="36"/>
      <c r="M33" s="36"/>
      <c r="N33" s="36"/>
      <c r="O33" s="36"/>
    </row>
    <row r="34" spans="1:15" x14ac:dyDescent="0.3">
      <c r="A34" s="35"/>
      <c r="B34" s="35"/>
      <c r="C34" s="35"/>
      <c r="D34" s="35"/>
      <c r="E34" s="36"/>
      <c r="F34" s="36"/>
      <c r="G34" s="36"/>
      <c r="H34" s="36"/>
      <c r="I34" s="56"/>
      <c r="J34" s="66"/>
      <c r="K34" s="66"/>
      <c r="L34" s="36"/>
      <c r="M34" s="36"/>
      <c r="N34" s="36"/>
      <c r="O34" s="36"/>
    </row>
    <row r="35" spans="1:15" x14ac:dyDescent="0.3">
      <c r="A35" s="35"/>
      <c r="B35" s="35"/>
      <c r="C35" s="35"/>
      <c r="D35" s="35"/>
      <c r="E35" s="36"/>
      <c r="F35" s="36"/>
      <c r="G35" s="36"/>
      <c r="H35" s="36"/>
      <c r="I35" s="56"/>
      <c r="J35" s="66"/>
      <c r="K35" s="66"/>
      <c r="L35" s="36"/>
      <c r="M35" s="36"/>
      <c r="N35" s="36"/>
      <c r="O35" s="36"/>
    </row>
    <row r="36" spans="1:15" x14ac:dyDescent="0.3">
      <c r="A36" s="35"/>
      <c r="B36" s="35"/>
      <c r="C36" s="35"/>
      <c r="D36" s="35"/>
      <c r="E36" s="36"/>
      <c r="F36" s="36"/>
      <c r="G36" s="36"/>
      <c r="H36" s="36"/>
      <c r="I36" s="56"/>
      <c r="J36" s="66"/>
      <c r="K36" s="66"/>
      <c r="L36" s="36"/>
      <c r="M36" s="36"/>
      <c r="N36" s="36"/>
      <c r="O36" s="36"/>
    </row>
    <row r="37" spans="1:15" x14ac:dyDescent="0.3">
      <c r="A37" s="35"/>
      <c r="B37" s="35"/>
      <c r="C37" s="35"/>
      <c r="D37" s="35"/>
      <c r="E37" s="36"/>
      <c r="F37" s="36"/>
      <c r="G37" s="36"/>
      <c r="H37" s="36"/>
      <c r="I37" s="56"/>
      <c r="J37" s="66"/>
      <c r="K37" s="66"/>
      <c r="L37" s="36"/>
      <c r="M37" s="36"/>
      <c r="N37" s="36"/>
      <c r="O37" s="36"/>
    </row>
    <row r="38" spans="1:15" x14ac:dyDescent="0.3">
      <c r="A38" s="35"/>
      <c r="B38" s="35"/>
      <c r="C38" s="35"/>
      <c r="D38" s="35"/>
      <c r="E38" s="36"/>
      <c r="F38" s="36"/>
      <c r="G38" s="36"/>
      <c r="H38" s="36"/>
      <c r="I38" s="56"/>
      <c r="J38" s="66"/>
      <c r="K38" s="66"/>
      <c r="L38" s="36"/>
      <c r="M38" s="36"/>
      <c r="N38" s="36"/>
      <c r="O38" s="36"/>
    </row>
    <row r="39" spans="1:15" x14ac:dyDescent="0.3">
      <c r="A39" s="35"/>
      <c r="B39" s="35"/>
      <c r="C39" s="35"/>
      <c r="D39" s="35"/>
      <c r="E39" s="36"/>
      <c r="F39" s="36"/>
      <c r="G39" s="36"/>
      <c r="H39" s="36"/>
      <c r="I39" s="56"/>
      <c r="J39" s="66"/>
      <c r="K39" s="66"/>
      <c r="L39" s="36"/>
      <c r="M39" s="36"/>
      <c r="N39" s="36"/>
      <c r="O39" s="36"/>
    </row>
    <row r="40" spans="1:15" x14ac:dyDescent="0.3">
      <c r="A40" s="35"/>
      <c r="B40" s="37"/>
      <c r="C40" s="38"/>
      <c r="D40" s="35"/>
      <c r="E40" s="36"/>
      <c r="F40" s="36"/>
      <c r="G40" s="36"/>
      <c r="H40" s="36"/>
      <c r="I40" s="57"/>
      <c r="J40" s="66"/>
      <c r="K40" s="66"/>
      <c r="L40" s="36"/>
      <c r="M40" s="36"/>
      <c r="N40" s="36"/>
      <c r="O40" s="36"/>
    </row>
    <row r="41" spans="1:15" x14ac:dyDescent="0.3">
      <c r="A41" s="35"/>
      <c r="B41" s="37"/>
      <c r="C41" s="38"/>
      <c r="D41" s="35"/>
      <c r="E41" s="36"/>
      <c r="F41" s="36"/>
      <c r="G41" s="36"/>
      <c r="H41" s="36"/>
      <c r="I41" s="57"/>
      <c r="J41" s="66"/>
      <c r="K41" s="66"/>
      <c r="L41" s="36"/>
      <c r="M41" s="36"/>
      <c r="N41" s="36"/>
      <c r="O41" s="36"/>
    </row>
    <row r="42" spans="1:15" x14ac:dyDescent="0.3">
      <c r="A42" s="35"/>
      <c r="B42" s="37"/>
      <c r="C42" s="38"/>
      <c r="D42" s="35"/>
      <c r="E42" s="36"/>
      <c r="F42" s="36"/>
      <c r="G42" s="36"/>
      <c r="H42" s="36"/>
      <c r="I42" s="57"/>
      <c r="J42" s="66"/>
      <c r="K42" s="66"/>
      <c r="L42" s="36"/>
      <c r="M42" s="36"/>
      <c r="N42" s="36"/>
      <c r="O42" s="36"/>
    </row>
    <row r="43" spans="1:15" x14ac:dyDescent="0.3">
      <c r="A43" s="35"/>
      <c r="B43" s="37"/>
      <c r="C43" s="38"/>
      <c r="D43" s="35"/>
      <c r="E43" s="36"/>
      <c r="F43" s="36"/>
      <c r="G43" s="36"/>
      <c r="H43" s="36"/>
      <c r="I43" s="57"/>
      <c r="J43" s="66"/>
      <c r="K43" s="66"/>
      <c r="L43" s="36"/>
      <c r="M43" s="36"/>
      <c r="N43" s="36"/>
      <c r="O43" s="36"/>
    </row>
    <row r="44" spans="1:15" x14ac:dyDescent="0.3">
      <c r="A44" s="35"/>
      <c r="B44" s="37"/>
      <c r="C44" s="38"/>
      <c r="D44" s="35"/>
      <c r="E44" s="36"/>
      <c r="F44" s="36"/>
      <c r="G44" s="36"/>
      <c r="H44" s="36"/>
      <c r="I44" s="57"/>
      <c r="J44" s="66"/>
      <c r="K44" s="66"/>
      <c r="L44" s="36"/>
      <c r="M44" s="36"/>
      <c r="N44" s="36"/>
      <c r="O44" s="36"/>
    </row>
    <row r="45" spans="1:15" x14ac:dyDescent="0.3">
      <c r="A45" s="35"/>
      <c r="B45" s="37"/>
      <c r="C45" s="38"/>
      <c r="D45" s="35"/>
      <c r="E45" s="36"/>
      <c r="F45" s="36"/>
      <c r="G45" s="36"/>
      <c r="H45" s="36"/>
      <c r="I45" s="57"/>
      <c r="J45" s="66"/>
      <c r="K45" s="66"/>
      <c r="L45" s="36"/>
      <c r="M45" s="36"/>
      <c r="N45" s="36"/>
      <c r="O45" s="36"/>
    </row>
    <row r="46" spans="1:15" x14ac:dyDescent="0.3">
      <c r="A46" s="35"/>
      <c r="B46" s="37"/>
      <c r="C46" s="38"/>
      <c r="D46" s="35"/>
      <c r="E46" s="36"/>
      <c r="F46" s="36"/>
      <c r="G46" s="36"/>
      <c r="H46" s="36"/>
      <c r="I46" s="57"/>
      <c r="J46" s="66"/>
      <c r="K46" s="66"/>
      <c r="L46" s="36"/>
      <c r="M46" s="36"/>
      <c r="N46" s="36"/>
      <c r="O46" s="36"/>
    </row>
    <row r="47" spans="1:15" x14ac:dyDescent="0.3">
      <c r="A47" s="35"/>
      <c r="B47" s="37"/>
      <c r="C47" s="38"/>
      <c r="D47" s="35"/>
      <c r="E47" s="36"/>
      <c r="F47" s="36"/>
      <c r="G47" s="36"/>
      <c r="H47" s="36"/>
      <c r="I47" s="57"/>
      <c r="J47" s="66"/>
      <c r="K47" s="66"/>
      <c r="L47" s="36"/>
      <c r="M47" s="36"/>
      <c r="N47" s="36"/>
      <c r="O47" s="36"/>
    </row>
    <row r="48" spans="1:15" x14ac:dyDescent="0.3">
      <c r="A48" s="35"/>
      <c r="B48" s="37"/>
      <c r="C48" s="38"/>
      <c r="D48" s="35"/>
      <c r="E48" s="36"/>
      <c r="F48" s="36"/>
      <c r="G48" s="36"/>
      <c r="H48" s="36"/>
      <c r="I48" s="57"/>
      <c r="J48" s="66"/>
      <c r="K48" s="66"/>
      <c r="L48" s="36"/>
      <c r="M48" s="36"/>
      <c r="N48" s="36"/>
      <c r="O48" s="36"/>
    </row>
    <row r="49" spans="1:15" x14ac:dyDescent="0.3">
      <c r="A49" s="35"/>
      <c r="B49" s="37"/>
      <c r="C49" s="38"/>
      <c r="D49" s="35"/>
      <c r="E49" s="36"/>
      <c r="F49" s="36"/>
      <c r="G49" s="36"/>
      <c r="H49" s="36"/>
      <c r="I49" s="57"/>
      <c r="J49" s="66"/>
      <c r="K49" s="66"/>
      <c r="L49" s="36"/>
      <c r="M49" s="36"/>
      <c r="N49" s="36"/>
      <c r="O49" s="36"/>
    </row>
    <row r="50" spans="1:15" x14ac:dyDescent="0.3">
      <c r="A50" s="35"/>
      <c r="B50" s="37"/>
      <c r="C50" s="38"/>
      <c r="D50" s="35"/>
      <c r="E50" s="36"/>
      <c r="F50" s="36"/>
      <c r="G50" s="36"/>
      <c r="H50" s="36"/>
      <c r="I50" s="57"/>
      <c r="J50" s="66"/>
      <c r="K50" s="66"/>
      <c r="L50" s="36"/>
      <c r="M50" s="36"/>
      <c r="N50" s="36"/>
      <c r="O50" s="36"/>
    </row>
    <row r="51" spans="1:15" x14ac:dyDescent="0.3">
      <c r="A51" s="35"/>
      <c r="B51" s="37"/>
      <c r="C51" s="38"/>
      <c r="D51" s="35"/>
      <c r="E51" s="36"/>
      <c r="F51" s="36"/>
      <c r="G51" s="36"/>
      <c r="H51" s="36"/>
      <c r="I51" s="57"/>
      <c r="J51" s="66"/>
      <c r="K51" s="66"/>
      <c r="L51" s="36"/>
      <c r="M51" s="36"/>
      <c r="N51" s="36"/>
      <c r="O51" s="36"/>
    </row>
    <row r="52" spans="1:15" x14ac:dyDescent="0.3">
      <c r="A52" s="35"/>
      <c r="B52" s="37"/>
      <c r="C52" s="38"/>
      <c r="D52" s="35"/>
      <c r="E52" s="36"/>
      <c r="F52" s="36"/>
      <c r="G52" s="36"/>
      <c r="H52" s="36"/>
      <c r="I52" s="57"/>
      <c r="J52" s="66"/>
      <c r="K52" s="66"/>
      <c r="L52" s="36"/>
      <c r="M52" s="36"/>
      <c r="N52" s="36"/>
      <c r="O52" s="36"/>
    </row>
    <row r="53" spans="1:15" x14ac:dyDescent="0.3">
      <c r="A53" s="35"/>
      <c r="B53" s="37"/>
      <c r="C53" s="38"/>
      <c r="D53" s="35"/>
      <c r="E53" s="36"/>
      <c r="F53" s="36"/>
      <c r="G53" s="36"/>
      <c r="H53" s="36"/>
      <c r="I53" s="57"/>
      <c r="J53" s="66"/>
      <c r="K53" s="66"/>
      <c r="L53" s="36"/>
      <c r="M53" s="36"/>
      <c r="N53" s="36"/>
      <c r="O53" s="36"/>
    </row>
    <row r="54" spans="1:15" x14ac:dyDescent="0.3">
      <c r="A54" s="35"/>
      <c r="B54" s="37"/>
      <c r="C54" s="38"/>
      <c r="D54" s="35"/>
      <c r="E54" s="36"/>
      <c r="F54" s="36"/>
      <c r="G54" s="36"/>
      <c r="H54" s="36"/>
      <c r="I54" s="57"/>
      <c r="J54" s="66"/>
      <c r="K54" s="66"/>
      <c r="L54" s="36"/>
      <c r="M54" s="36"/>
      <c r="N54" s="36"/>
      <c r="O54" s="36"/>
    </row>
    <row r="55" spans="1:15" x14ac:dyDescent="0.3">
      <c r="A55" s="35"/>
      <c r="B55" s="37"/>
      <c r="C55" s="38"/>
      <c r="D55" s="35"/>
      <c r="E55" s="36"/>
      <c r="F55" s="36"/>
      <c r="G55" s="36"/>
      <c r="H55" s="36"/>
      <c r="I55" s="57"/>
      <c r="J55" s="66"/>
      <c r="K55" s="66"/>
      <c r="L55" s="36"/>
      <c r="M55" s="36"/>
      <c r="N55" s="36"/>
      <c r="O55" s="36"/>
    </row>
    <row r="56" spans="1:15" x14ac:dyDescent="0.3">
      <c r="A56" s="35"/>
      <c r="B56" s="37"/>
      <c r="C56" s="38"/>
      <c r="D56" s="35"/>
      <c r="E56" s="36"/>
      <c r="F56" s="36"/>
      <c r="G56" s="36"/>
      <c r="H56" s="36"/>
      <c r="I56" s="57"/>
      <c r="J56" s="66"/>
      <c r="K56" s="66"/>
      <c r="L56" s="36"/>
      <c r="M56" s="36"/>
      <c r="N56" s="36"/>
      <c r="O56" s="36"/>
    </row>
    <row r="57" spans="1:15" x14ac:dyDescent="0.3">
      <c r="A57" s="35"/>
      <c r="B57" s="37"/>
      <c r="C57" s="38"/>
      <c r="D57" s="35"/>
      <c r="E57" s="36"/>
      <c r="F57" s="36"/>
      <c r="G57" s="36"/>
      <c r="H57" s="36"/>
      <c r="I57" s="57"/>
      <c r="J57" s="66"/>
      <c r="K57" s="66"/>
      <c r="L57" s="36"/>
      <c r="M57" s="36"/>
      <c r="N57" s="36"/>
      <c r="O57" s="36"/>
    </row>
    <row r="58" spans="1:15" x14ac:dyDescent="0.3">
      <c r="A58" s="35"/>
      <c r="B58" s="37"/>
      <c r="C58" s="38"/>
      <c r="D58" s="35"/>
      <c r="E58" s="36"/>
      <c r="F58" s="36"/>
      <c r="G58" s="36"/>
      <c r="H58" s="36"/>
      <c r="I58" s="57"/>
      <c r="J58" s="66"/>
      <c r="K58" s="66"/>
      <c r="L58" s="36"/>
      <c r="M58" s="36"/>
      <c r="N58" s="36"/>
      <c r="O58" s="36"/>
    </row>
    <row r="59" spans="1:15" x14ac:dyDescent="0.3">
      <c r="A59" s="35"/>
      <c r="B59" s="37"/>
      <c r="C59" s="38"/>
      <c r="D59" s="35"/>
      <c r="E59" s="36"/>
      <c r="F59" s="36"/>
      <c r="G59" s="36"/>
      <c r="H59" s="36"/>
      <c r="I59" s="57"/>
      <c r="J59" s="66"/>
      <c r="K59" s="66"/>
      <c r="L59" s="36"/>
      <c r="M59" s="36"/>
      <c r="N59" s="36"/>
      <c r="O59" s="36"/>
    </row>
    <row r="60" spans="1:15" x14ac:dyDescent="0.3">
      <c r="A60" s="35"/>
      <c r="B60" s="37"/>
      <c r="C60" s="38"/>
      <c r="D60" s="35"/>
      <c r="E60" s="36"/>
      <c r="F60" s="36"/>
      <c r="G60" s="36"/>
      <c r="H60" s="36"/>
      <c r="I60" s="57"/>
      <c r="J60" s="66"/>
      <c r="K60" s="66"/>
      <c r="L60" s="36"/>
      <c r="M60" s="36"/>
      <c r="N60" s="36"/>
      <c r="O60" s="36"/>
    </row>
    <row r="61" spans="1:15" x14ac:dyDescent="0.3">
      <c r="A61" s="35"/>
      <c r="B61" s="37"/>
      <c r="C61" s="38"/>
      <c r="D61" s="35"/>
      <c r="E61" s="36"/>
      <c r="F61" s="36"/>
      <c r="G61" s="36"/>
      <c r="H61" s="36"/>
      <c r="I61" s="57"/>
      <c r="J61" s="66"/>
      <c r="K61" s="66"/>
      <c r="L61" s="36"/>
      <c r="M61" s="36"/>
      <c r="N61" s="36"/>
      <c r="O61" s="36"/>
    </row>
    <row r="62" spans="1:15" x14ac:dyDescent="0.3">
      <c r="A62" s="35"/>
      <c r="B62" s="37"/>
      <c r="C62" s="38"/>
      <c r="D62" s="35"/>
      <c r="E62" s="36"/>
      <c r="F62" s="36"/>
      <c r="G62" s="36"/>
      <c r="H62" s="36"/>
      <c r="I62" s="57"/>
      <c r="J62" s="66"/>
      <c r="K62" s="66"/>
      <c r="L62" s="36"/>
      <c r="M62" s="36"/>
      <c r="N62" s="36"/>
      <c r="O62" s="36"/>
    </row>
    <row r="63" spans="1:15" x14ac:dyDescent="0.3">
      <c r="A63" s="35"/>
      <c r="B63" s="37"/>
      <c r="C63" s="38"/>
      <c r="D63" s="35"/>
      <c r="E63" s="36"/>
      <c r="F63" s="36"/>
      <c r="G63" s="36"/>
      <c r="H63" s="36"/>
      <c r="I63" s="57"/>
      <c r="J63" s="66"/>
      <c r="K63" s="66"/>
      <c r="L63" s="36"/>
      <c r="M63" s="36"/>
      <c r="N63" s="36"/>
      <c r="O63" s="36"/>
    </row>
    <row r="64" spans="1:15" x14ac:dyDescent="0.3">
      <c r="A64" s="35"/>
      <c r="B64" s="37"/>
      <c r="C64" s="38"/>
      <c r="D64" s="35"/>
      <c r="E64" s="36"/>
      <c r="F64" s="36"/>
      <c r="G64" s="36"/>
      <c r="H64" s="36"/>
      <c r="I64" s="57"/>
      <c r="J64" s="66"/>
      <c r="K64" s="66"/>
      <c r="L64" s="36"/>
      <c r="M64" s="36"/>
      <c r="N64" s="36"/>
      <c r="O64" s="36"/>
    </row>
    <row r="65" spans="1:15" x14ac:dyDescent="0.3">
      <c r="A65" s="35"/>
      <c r="B65" s="37"/>
      <c r="C65" s="38"/>
      <c r="D65" s="35"/>
      <c r="E65" s="36"/>
      <c r="F65" s="36"/>
      <c r="G65" s="36"/>
      <c r="H65" s="36"/>
      <c r="I65" s="57"/>
      <c r="J65" s="66"/>
      <c r="K65" s="66"/>
      <c r="L65" s="36"/>
      <c r="M65" s="36"/>
      <c r="N65" s="36"/>
      <c r="O65" s="36"/>
    </row>
    <row r="66" spans="1:15" x14ac:dyDescent="0.3">
      <c r="A66" s="35"/>
      <c r="B66" s="37"/>
      <c r="C66" s="38"/>
      <c r="D66" s="35"/>
      <c r="E66" s="36"/>
      <c r="F66" s="36"/>
      <c r="G66" s="36"/>
      <c r="H66" s="36"/>
      <c r="I66" s="57"/>
      <c r="J66" s="66"/>
      <c r="K66" s="66"/>
      <c r="L66" s="36"/>
      <c r="M66" s="36"/>
      <c r="N66" s="36"/>
      <c r="O66" s="36"/>
    </row>
    <row r="67" spans="1:15" x14ac:dyDescent="0.3">
      <c r="A67" s="35"/>
      <c r="B67" s="37"/>
      <c r="C67" s="38"/>
      <c r="D67" s="35"/>
      <c r="E67" s="36"/>
      <c r="F67" s="36"/>
      <c r="G67" s="36"/>
      <c r="H67" s="36"/>
      <c r="I67" s="57"/>
      <c r="J67" s="66"/>
      <c r="K67" s="66"/>
      <c r="L67" s="36"/>
      <c r="M67" s="36"/>
      <c r="N67" s="36"/>
      <c r="O67" s="36"/>
    </row>
    <row r="68" spans="1:15" x14ac:dyDescent="0.3">
      <c r="A68" s="35"/>
      <c r="B68" s="37"/>
      <c r="C68" s="38"/>
      <c r="D68" s="35"/>
      <c r="E68" s="36"/>
      <c r="F68" s="36"/>
      <c r="G68" s="36"/>
      <c r="H68" s="36"/>
      <c r="I68" s="57"/>
      <c r="J68" s="66"/>
      <c r="K68" s="66"/>
      <c r="L68" s="36"/>
      <c r="M68" s="36"/>
      <c r="N68" s="36"/>
      <c r="O68" s="36"/>
    </row>
    <row r="69" spans="1:15" x14ac:dyDescent="0.3">
      <c r="A69" s="35"/>
      <c r="B69" s="37"/>
      <c r="C69" s="38"/>
      <c r="D69" s="35"/>
      <c r="E69" s="36"/>
      <c r="F69" s="36"/>
      <c r="G69" s="36"/>
      <c r="H69" s="36"/>
      <c r="I69" s="57"/>
      <c r="J69" s="66"/>
      <c r="K69" s="66"/>
      <c r="L69" s="36"/>
      <c r="M69" s="36"/>
      <c r="N69" s="36"/>
      <c r="O69" s="36"/>
    </row>
    <row r="70" spans="1:15" x14ac:dyDescent="0.3">
      <c r="A70" s="35"/>
      <c r="B70" s="37"/>
      <c r="C70" s="38"/>
      <c r="D70" s="35"/>
      <c r="E70" s="36"/>
      <c r="F70" s="36"/>
      <c r="G70" s="36"/>
      <c r="H70" s="36"/>
      <c r="I70" s="57"/>
      <c r="J70" s="66"/>
      <c r="K70" s="66"/>
      <c r="L70" s="36"/>
      <c r="M70" s="36"/>
      <c r="N70" s="36"/>
      <c r="O70" s="36"/>
    </row>
  </sheetData>
  <sheetProtection algorithmName="SHA-512" hashValue="afx401tjxBvplVA6XmT7iaWFWCS0iGcoUfNOGAwSyE6g3lPsZjm6AM/4JdSnTQ5zG54OR5DoVcpgNDCXA+8ixw==" saltValue="aJgPoQh8jZaq8cq79ixTjA==" spinCount="100000" sheet="1"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4" ma:contentTypeDescription="Create a new document." ma:contentTypeScope="" ma:versionID="c9a6debd28e7e7869a1e448b730d00ab">
  <xsd:schema xmlns:xsd="http://www.w3.org/2001/XMLSchema" xmlns:xs="http://www.w3.org/2001/XMLSchema" xmlns:p="http://schemas.microsoft.com/office/2006/metadata/properties" xmlns:ns2="421e4d31-b5cf-4980-aaea-4f4227a962c1" xmlns:ns3="11313e2c-b98a-4ede-9699-66782d074397" targetNamespace="http://schemas.microsoft.com/office/2006/metadata/properties" ma:root="true" ma:fieldsID="2cb996a3201f1208dc7b651cc3e1eb38" ns2:_="" ns3:_=""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e4d31-b5cf-4980-aaea-4f4227a962c1" xsi:nil="true"/>
    <lcf76f155ced4ddcb4097134ff3c332f xmlns="11313e2c-b98a-4ede-9699-66782d0743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4107B2-CAEB-4675-8E5B-5EB4379E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A77F1-5C77-461E-8249-0F9701E3C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51174-35DB-4E18-BE98-39C616C73F6F}">
  <ds:schemaRefs>
    <ds:schemaRef ds:uri="http://schemas.microsoft.com/office/2006/metadata/properties"/>
    <ds:schemaRef ds:uri="http://schemas.microsoft.com/office/infopath/2007/PartnerControls"/>
    <ds:schemaRef ds:uri="421e4d31-b5cf-4980-aaea-4f4227a962c1"/>
    <ds:schemaRef ds:uri="11313e2c-b98a-4ede-9699-66782d0743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SY23-24 Mis Cafeteria Supplies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WILLIAMSMD</dc:creator>
  <cp:keywords/>
  <dc:description/>
  <cp:lastModifiedBy>AISHAH  WILLIAMS</cp:lastModifiedBy>
  <cp:revision/>
  <dcterms:created xsi:type="dcterms:W3CDTF">2014-04-21T20:38:30Z</dcterms:created>
  <dcterms:modified xsi:type="dcterms:W3CDTF">2023-11-30T21:25:16Z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0x0101007CC926EB5F1E054FADEF9254A0EAA121</vt:lpwstr>
  </property>
  <property fmtid="{D5CDD505-2E9C-101B-9397-08002B2CF9AE}" pid="3" name="MediaServiceImageTags">
    <vt:lpwstr/>
  </property>
</Properties>
</file>